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24" activeTab="0"/>
  </bookViews>
  <sheets>
    <sheet name="dotacje podmiotowe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<sst xmlns="http://schemas.openxmlformats.org/spreadsheetml/2006/main" count="51" uniqueCount="49">
  <si>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i nie należącym do sektora finansów publicznych</t>
  </si>
  <si>
    <t>w złotych</t>
  </si>
  <si>
    <t xml:space="preserve">Lp. </t>
  </si>
  <si>
    <t xml:space="preserve">Dział </t>
  </si>
  <si>
    <t>Rozdział</t>
  </si>
  <si>
    <t>Treść</t>
  </si>
  <si>
    <t xml:space="preserve">Kwota dotacji </t>
  </si>
  <si>
    <t>w tym:</t>
  </si>
  <si>
    <t>Ogółem</t>
  </si>
  <si>
    <t>Podmiotowej</t>
  </si>
  <si>
    <t>Przedmiotowej</t>
  </si>
  <si>
    <t>Celowej</t>
  </si>
  <si>
    <t>Jednostki sektora</t>
  </si>
  <si>
    <t>Nazwa jednostki</t>
  </si>
  <si>
    <t>finansów publicznych</t>
  </si>
  <si>
    <t>Jednostki nie należące do</t>
  </si>
  <si>
    <t>Nazwa zadania</t>
  </si>
  <si>
    <t>Zadania w zakresie kultury fizycznej i sportu</t>
  </si>
  <si>
    <t>Gminna Biblioteka Publiczna w Cielądzu</t>
  </si>
  <si>
    <t xml:space="preserve"> - na rozwój kultury fizycznej i sportu wśród dzieci i młodzieży</t>
  </si>
  <si>
    <t>z terenu gminy Cielądz- nakuka gry w piłkę nożną</t>
  </si>
  <si>
    <t xml:space="preserve">Zadania w zakresie kultury i ochrony dóbr kultury                       - na szerzenie kultury, sztuki, ochrony dóbr kultury i tradycji na  terenie gminy Cielądz                      </t>
  </si>
  <si>
    <t>R a z e m</t>
  </si>
  <si>
    <t>sektora finansów publicznych</t>
  </si>
  <si>
    <t>801</t>
  </si>
  <si>
    <t>80104</t>
  </si>
  <si>
    <t>Zadania w zakresie oświaty</t>
  </si>
  <si>
    <t xml:space="preserve">Zadania w zakresie ochrony zdrowia                                                                 - rehabilitacja dzieci niepełosprawnychz terenu gminy </t>
  </si>
  <si>
    <t>Zadania w zakresie wspierania rodzin wielodzietnych - karta 3 plus</t>
  </si>
  <si>
    <t>1</t>
  </si>
  <si>
    <t>600</t>
  </si>
  <si>
    <t>60014</t>
  </si>
  <si>
    <t>Powiat Rawski - dotacja na pomoc finansową</t>
  </si>
  <si>
    <t>2</t>
  </si>
  <si>
    <t>854</t>
  </si>
  <si>
    <t>Powiat Rawski/Poradnia psychologiczno-pedagogiczna/ - dotacja na pomoc finansową</t>
  </si>
  <si>
    <t>85406</t>
  </si>
  <si>
    <t>3</t>
  </si>
  <si>
    <t>4</t>
  </si>
  <si>
    <t>5</t>
  </si>
  <si>
    <t>6</t>
  </si>
  <si>
    <t>7</t>
  </si>
  <si>
    <t xml:space="preserve"> dotacja dla Punktu Przedszkolnego w Cielądzu i Sierzchowach</t>
  </si>
  <si>
    <t>Dotacje udzielone w 2016 roku z budżetu podmiotom należącym</t>
  </si>
  <si>
    <t>921</t>
  </si>
  <si>
    <t>92108</t>
  </si>
  <si>
    <t xml:space="preserve">Gminny Dom Kultury w Cielądzu </t>
  </si>
  <si>
    <t>8</t>
  </si>
  <si>
    <t>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</si>
</sst>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33" borderId="0" xfId="0" applyFill="1" applyAlignment="1">
      <alignment vertical="center"/>
    </xf>
    <xf numFmtId="0" fontId="2" fillId="0" borderId="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/>
    </xf>
    <xf numFmtId="3" fontId="22" fillId="0" borderId="10" xfId="0" applyNumberFormat="1" applyFont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right" vertical="center"/>
    </xf>
    <xf numFmtId="0" fontId="22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3" fontId="23" fillId="0" borderId="15" xfId="0" applyNumberFormat="1" applyFont="1" applyBorder="1" applyAlignment="1">
      <alignment horizontal="right" vertical="center"/>
    </xf>
    <xf numFmtId="3" fontId="23" fillId="0" borderId="11" xfId="0" applyNumberFormat="1" applyFont="1" applyBorder="1" applyAlignment="1">
      <alignment horizontal="right" vertical="center"/>
    </xf>
    <xf numFmtId="0" fontId="24" fillId="0" borderId="13" xfId="0" applyFont="1" applyFill="1" applyBorder="1" applyAlignment="1">
      <alignment horizontal="left" vertical="center"/>
    </xf>
    <xf numFmtId="3" fontId="23" fillId="0" borderId="16" xfId="0" applyNumberFormat="1" applyFont="1" applyBorder="1" applyAlignment="1">
      <alignment horizontal="right" vertical="center"/>
    </xf>
    <xf numFmtId="3" fontId="23" fillId="0" borderId="13" xfId="0" applyNumberFormat="1" applyFont="1" applyBorder="1" applyAlignment="1">
      <alignment horizontal="right" vertical="center"/>
    </xf>
    <xf numFmtId="0" fontId="24" fillId="0" borderId="17" xfId="0" applyFont="1" applyBorder="1" applyAlignment="1">
      <alignment horizontal="left" vertical="center" wrapText="1"/>
    </xf>
    <xf numFmtId="3" fontId="24" fillId="0" borderId="10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3" fontId="24" fillId="0" borderId="15" xfId="0" applyNumberFormat="1" applyFont="1" applyBorder="1" applyAlignment="1">
      <alignment horizontal="right" vertical="center"/>
    </xf>
    <xf numFmtId="49" fontId="23" fillId="0" borderId="1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4" fillId="0" borderId="17" xfId="0" applyFont="1" applyBorder="1" applyAlignment="1">
      <alignment/>
    </xf>
    <xf numFmtId="3" fontId="23" fillId="0" borderId="19" xfId="0" applyNumberFormat="1" applyFont="1" applyBorder="1" applyAlignment="1">
      <alignment vertical="center"/>
    </xf>
    <xf numFmtId="3" fontId="23" fillId="0" borderId="17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/>
    </xf>
    <xf numFmtId="3" fontId="23" fillId="0" borderId="16" xfId="0" applyNumberFormat="1" applyFont="1" applyBorder="1" applyAlignment="1">
      <alignment vertical="center"/>
    </xf>
    <xf numFmtId="3" fontId="23" fillId="0" borderId="13" xfId="0" applyNumberFormat="1" applyFont="1" applyBorder="1" applyAlignment="1">
      <alignment horizontal="right"/>
    </xf>
    <xf numFmtId="0" fontId="24" fillId="0" borderId="11" xfId="0" applyFont="1" applyBorder="1" applyAlignment="1">
      <alignment horizontal="left" vertical="center" wrapText="1"/>
    </xf>
    <xf numFmtId="3" fontId="24" fillId="0" borderId="11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left" vertical="center" wrapText="1"/>
    </xf>
    <xf numFmtId="3" fontId="24" fillId="0" borderId="13" xfId="0" applyNumberFormat="1" applyFont="1" applyBorder="1" applyAlignment="1">
      <alignment horizontal="right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35" borderId="10" xfId="0" applyFont="1" applyFill="1" applyBorder="1" applyAlignment="1">
      <alignment horizontal="center" vertical="center"/>
    </xf>
    <xf numFmtId="3" fontId="22" fillId="35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showGridLines="0" tabSelected="1" view="pageLayout" workbookViewId="0" topLeftCell="A2">
      <selection activeCell="A4" sqref="A4:H26"/>
    </sheetView>
  </sheetViews>
  <sheetFormatPr defaultColWidth="9.00390625" defaultRowHeight="12.75"/>
  <cols>
    <col min="1" max="1" width="4.00390625" style="1" customWidth="1"/>
    <col min="2" max="2" width="7.25390625" style="1" customWidth="1"/>
    <col min="3" max="3" width="15.00390625" style="1" customWidth="1"/>
    <col min="4" max="4" width="58.75390625" style="1" customWidth="1"/>
    <col min="5" max="5" width="15.125" style="1" customWidth="1"/>
    <col min="6" max="6" width="13.625" style="1" customWidth="1"/>
    <col min="7" max="7" width="14.25390625" style="1" customWidth="1"/>
    <col min="8" max="8" width="12.125" style="1" customWidth="1"/>
    <col min="9" max="16384" width="9.00390625" style="1" customWidth="1"/>
  </cols>
  <sheetData>
    <row r="1" spans="1:8" ht="19.5" customHeight="1">
      <c r="A1" s="4" t="s">
        <v>43</v>
      </c>
      <c r="B1" s="4"/>
      <c r="C1" s="4"/>
      <c r="D1" s="4"/>
      <c r="E1" s="4"/>
      <c r="F1" s="4"/>
      <c r="G1" s="4"/>
      <c r="H1" s="4"/>
    </row>
    <row r="2" spans="1:15" ht="19.5" customHeight="1">
      <c r="A2" s="4" t="s">
        <v>0</v>
      </c>
      <c r="B2" s="4"/>
      <c r="C2" s="4"/>
      <c r="D2" s="4"/>
      <c r="E2" s="4"/>
      <c r="F2" s="4"/>
      <c r="G2" s="4"/>
      <c r="H2" s="4"/>
      <c r="J2"/>
      <c r="K2"/>
      <c r="L2"/>
      <c r="M2"/>
      <c r="N2"/>
      <c r="O2"/>
    </row>
    <row r="3" spans="3:15" ht="19.5" customHeight="1">
      <c r="C3"/>
      <c r="D3"/>
      <c r="E3"/>
      <c r="F3"/>
      <c r="G3"/>
      <c r="H3" s="2" t="s">
        <v>1</v>
      </c>
      <c r="K3"/>
      <c r="L3"/>
      <c r="M3"/>
      <c r="N3"/>
      <c r="O3"/>
    </row>
    <row r="4" spans="1:8" ht="19.5" customHeight="1">
      <c r="A4" s="13" t="s">
        <v>2</v>
      </c>
      <c r="B4" s="13" t="s">
        <v>3</v>
      </c>
      <c r="C4" s="13" t="s">
        <v>4</v>
      </c>
      <c r="D4" s="13" t="s">
        <v>5</v>
      </c>
      <c r="E4" s="14" t="s">
        <v>6</v>
      </c>
      <c r="F4" s="13" t="s">
        <v>7</v>
      </c>
      <c r="G4" s="13"/>
      <c r="H4" s="13"/>
    </row>
    <row r="5" spans="1:8" ht="19.5" customHeight="1">
      <c r="A5" s="13"/>
      <c r="B5" s="13"/>
      <c r="C5" s="13"/>
      <c r="D5" s="13"/>
      <c r="E5" s="14" t="s">
        <v>8</v>
      </c>
      <c r="F5" s="14" t="s">
        <v>9</v>
      </c>
      <c r="G5" s="14" t="s">
        <v>10</v>
      </c>
      <c r="H5" s="14" t="s">
        <v>11</v>
      </c>
    </row>
    <row r="6" spans="1:8" ht="7.5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12" customHeight="1">
      <c r="A7" s="5" t="s">
        <v>12</v>
      </c>
      <c r="B7" s="5"/>
      <c r="C7" s="5"/>
      <c r="D7" s="16" t="s">
        <v>13</v>
      </c>
      <c r="E7" s="17"/>
      <c r="F7" s="17"/>
      <c r="G7" s="17"/>
      <c r="H7" s="17"/>
    </row>
    <row r="8" spans="1:8" ht="15" customHeight="1">
      <c r="A8" s="5" t="s">
        <v>14</v>
      </c>
      <c r="B8" s="5"/>
      <c r="C8" s="5"/>
      <c r="D8" s="16"/>
      <c r="E8" s="17"/>
      <c r="F8" s="17"/>
      <c r="G8" s="17"/>
      <c r="H8" s="17"/>
    </row>
    <row r="9" spans="1:8" ht="15" customHeight="1">
      <c r="A9" s="6" t="s">
        <v>29</v>
      </c>
      <c r="B9" s="6" t="s">
        <v>30</v>
      </c>
      <c r="C9" s="6" t="s">
        <v>31</v>
      </c>
      <c r="D9" s="18" t="s">
        <v>32</v>
      </c>
      <c r="E9" s="19">
        <f>F9+G9+H9</f>
        <v>175100</v>
      </c>
      <c r="F9" s="19"/>
      <c r="G9" s="19"/>
      <c r="H9" s="19">
        <v>175100</v>
      </c>
    </row>
    <row r="10" spans="1:8" ht="28.5" customHeight="1">
      <c r="A10" s="7" t="s">
        <v>33</v>
      </c>
      <c r="B10" s="7" t="s">
        <v>34</v>
      </c>
      <c r="C10" s="7" t="s">
        <v>36</v>
      </c>
      <c r="D10" s="20" t="s">
        <v>35</v>
      </c>
      <c r="E10" s="19">
        <f>F10+G10+H10</f>
        <v>1250</v>
      </c>
      <c r="F10" s="21"/>
      <c r="G10" s="21"/>
      <c r="H10" s="21">
        <v>1250</v>
      </c>
    </row>
    <row r="11" spans="1:8" ht="28.5" customHeight="1">
      <c r="A11" s="7" t="s">
        <v>37</v>
      </c>
      <c r="B11" s="7" t="s">
        <v>44</v>
      </c>
      <c r="C11" s="7" t="s">
        <v>45</v>
      </c>
      <c r="D11" s="20" t="s">
        <v>46</v>
      </c>
      <c r="E11" s="19">
        <f>F11+G11+H11</f>
        <v>60000</v>
      </c>
      <c r="F11" s="19">
        <v>60000</v>
      </c>
      <c r="G11" s="21"/>
      <c r="H11" s="21"/>
    </row>
    <row r="12" spans="1:8" ht="15.75" customHeight="1">
      <c r="A12" s="7" t="s">
        <v>38</v>
      </c>
      <c r="B12" s="8">
        <v>921</v>
      </c>
      <c r="C12" s="8">
        <v>92116</v>
      </c>
      <c r="D12" s="22" t="s">
        <v>18</v>
      </c>
      <c r="E12" s="19">
        <f>F12+G12+H12</f>
        <v>109390</v>
      </c>
      <c r="F12" s="21">
        <v>109390</v>
      </c>
      <c r="G12" s="21"/>
      <c r="H12" s="21"/>
    </row>
    <row r="13" spans="1:8" ht="15.75" customHeight="1">
      <c r="A13" s="7"/>
      <c r="B13" s="15"/>
      <c r="C13" s="15"/>
      <c r="D13" s="23" t="s">
        <v>22</v>
      </c>
      <c r="E13" s="24">
        <f>SUM(E9:E12)</f>
        <v>345740</v>
      </c>
      <c r="F13" s="24">
        <f>SUM(F9:F12)</f>
        <v>169390</v>
      </c>
      <c r="G13" s="24"/>
      <c r="H13" s="24">
        <f>SUM(H9:H12)</f>
        <v>176350</v>
      </c>
    </row>
    <row r="14" spans="1:8" ht="15.75" customHeight="1">
      <c r="A14" s="5" t="s">
        <v>15</v>
      </c>
      <c r="B14" s="5"/>
      <c r="C14" s="5"/>
      <c r="D14" s="25" t="s">
        <v>16</v>
      </c>
      <c r="E14" s="26"/>
      <c r="F14" s="27"/>
      <c r="G14" s="27"/>
      <c r="H14" s="27"/>
    </row>
    <row r="15" spans="1:8" ht="15.75" customHeight="1">
      <c r="A15" s="5" t="s">
        <v>23</v>
      </c>
      <c r="B15" s="5"/>
      <c r="C15" s="5"/>
      <c r="D15" s="28"/>
      <c r="E15" s="26"/>
      <c r="F15" s="27"/>
      <c r="G15" s="27">
        <f>SUM(F15)</f>
        <v>0</v>
      </c>
      <c r="H15" s="27"/>
    </row>
    <row r="16" spans="1:8" ht="15.75" customHeight="1">
      <c r="A16" s="9" t="s">
        <v>39</v>
      </c>
      <c r="B16" s="9" t="s">
        <v>24</v>
      </c>
      <c r="C16" s="10" t="s">
        <v>25</v>
      </c>
      <c r="D16" s="29" t="s">
        <v>26</v>
      </c>
      <c r="E16" s="30">
        <f>F16+G16+H16</f>
        <v>144000</v>
      </c>
      <c r="F16" s="31">
        <v>144000</v>
      </c>
      <c r="G16" s="31"/>
      <c r="H16" s="31"/>
    </row>
    <row r="17" spans="1:8" ht="15.75" customHeight="1">
      <c r="A17" s="11"/>
      <c r="B17" s="11"/>
      <c r="C17" s="12"/>
      <c r="D17" s="32" t="s">
        <v>42</v>
      </c>
      <c r="E17" s="33"/>
      <c r="F17" s="34"/>
      <c r="G17" s="34"/>
      <c r="H17" s="34"/>
    </row>
    <row r="18" spans="1:8" ht="49.5" customHeight="1">
      <c r="A18" s="7" t="s">
        <v>40</v>
      </c>
      <c r="B18" s="8">
        <v>921</v>
      </c>
      <c r="C18" s="8">
        <v>92195</v>
      </c>
      <c r="D18" s="35" t="s">
        <v>21</v>
      </c>
      <c r="E18" s="36">
        <f>F18+G18+H18</f>
        <v>26000</v>
      </c>
      <c r="F18" s="21"/>
      <c r="G18" s="37"/>
      <c r="H18" s="21">
        <v>26000</v>
      </c>
    </row>
    <row r="19" spans="1:8" ht="15.75" customHeight="1">
      <c r="A19" s="9" t="s">
        <v>41</v>
      </c>
      <c r="B19" s="38">
        <v>926</v>
      </c>
      <c r="C19" s="39">
        <v>92605</v>
      </c>
      <c r="D19" s="40" t="s">
        <v>17</v>
      </c>
      <c r="E19" s="41">
        <f>F19+G19+H19</f>
        <v>68000</v>
      </c>
      <c r="F19" s="31"/>
      <c r="G19" s="31"/>
      <c r="H19" s="31">
        <v>68000</v>
      </c>
    </row>
    <row r="20" spans="1:8" ht="15.75" customHeight="1">
      <c r="A20" s="42"/>
      <c r="B20" s="43"/>
      <c r="C20" s="44"/>
      <c r="D20" s="45" t="s">
        <v>19</v>
      </c>
      <c r="E20" s="46"/>
      <c r="F20" s="47"/>
      <c r="G20" s="48"/>
      <c r="H20" s="48"/>
    </row>
    <row r="21" spans="1:8" ht="15.75" customHeight="1">
      <c r="A21" s="11"/>
      <c r="B21" s="49"/>
      <c r="C21" s="50"/>
      <c r="D21" s="51" t="s">
        <v>20</v>
      </c>
      <c r="E21" s="52"/>
      <c r="F21" s="53"/>
      <c r="G21" s="34"/>
      <c r="H21" s="34"/>
    </row>
    <row r="22" spans="1:8" ht="15.75" customHeight="1">
      <c r="A22" s="9" t="s">
        <v>47</v>
      </c>
      <c r="B22" s="38">
        <v>851</v>
      </c>
      <c r="C22" s="38">
        <v>85195</v>
      </c>
      <c r="D22" s="54" t="s">
        <v>27</v>
      </c>
      <c r="E22" s="55">
        <f>F22+G22+H22</f>
        <v>13000</v>
      </c>
      <c r="F22" s="31"/>
      <c r="G22" s="31"/>
      <c r="H22" s="55">
        <v>13000</v>
      </c>
    </row>
    <row r="23" spans="1:8" ht="15.75" customHeight="1">
      <c r="A23" s="11"/>
      <c r="B23" s="49"/>
      <c r="C23" s="49"/>
      <c r="D23" s="56"/>
      <c r="E23" s="57"/>
      <c r="F23" s="34"/>
      <c r="G23" s="34"/>
      <c r="H23" s="57"/>
    </row>
    <row r="24" spans="1:8" ht="15.75" customHeight="1">
      <c r="A24" s="58" t="s">
        <v>48</v>
      </c>
      <c r="B24" s="8">
        <v>852</v>
      </c>
      <c r="C24" s="8">
        <v>85295</v>
      </c>
      <c r="D24" s="22" t="s">
        <v>28</v>
      </c>
      <c r="E24" s="36">
        <f>F24+G24+H24</f>
        <v>3000</v>
      </c>
      <c r="F24" s="21"/>
      <c r="G24" s="21"/>
      <c r="H24" s="21">
        <v>3000</v>
      </c>
    </row>
    <row r="25" spans="1:8" ht="15.75" customHeight="1">
      <c r="A25" s="59"/>
      <c r="B25" s="60"/>
      <c r="C25" s="60"/>
      <c r="D25" s="23" t="s">
        <v>22</v>
      </c>
      <c r="E25" s="24">
        <f>SUM(E16:E24)</f>
        <v>254000</v>
      </c>
      <c r="F25" s="24">
        <f>SUM(F16:F24)</f>
        <v>144000</v>
      </c>
      <c r="G25" s="24"/>
      <c r="H25" s="24">
        <f>SUM(H16:H24)</f>
        <v>110000</v>
      </c>
    </row>
    <row r="26" spans="1:8" ht="15.75" customHeight="1">
      <c r="A26" s="61" t="s">
        <v>8</v>
      </c>
      <c r="B26" s="61"/>
      <c r="C26" s="61"/>
      <c r="D26" s="61"/>
      <c r="E26" s="62">
        <f>E13+E25</f>
        <v>599740</v>
      </c>
      <c r="F26" s="62">
        <f>F13+F25</f>
        <v>313390</v>
      </c>
      <c r="G26" s="62"/>
      <c r="H26" s="62">
        <f>H13+H25</f>
        <v>286350</v>
      </c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</sheetData>
  <sheetProtection/>
  <mergeCells count="44">
    <mergeCell ref="A7:C7"/>
    <mergeCell ref="A26:D26"/>
    <mergeCell ref="A14:C14"/>
    <mergeCell ref="D14:D15"/>
    <mergeCell ref="G14:G15"/>
    <mergeCell ref="A15:C15"/>
    <mergeCell ref="F16:F17"/>
    <mergeCell ref="G16:G17"/>
    <mergeCell ref="E14:E15"/>
    <mergeCell ref="F14:F15"/>
    <mergeCell ref="H16:H17"/>
    <mergeCell ref="B16:B17"/>
    <mergeCell ref="C16:C17"/>
    <mergeCell ref="E16:E17"/>
    <mergeCell ref="A16:A17"/>
    <mergeCell ref="E19:E21"/>
    <mergeCell ref="F19:F21"/>
    <mergeCell ref="A1:H1"/>
    <mergeCell ref="A2:H2"/>
    <mergeCell ref="A4:A5"/>
    <mergeCell ref="B4:B5"/>
    <mergeCell ref="C4:C5"/>
    <mergeCell ref="D4:D5"/>
    <mergeCell ref="F4:H4"/>
    <mergeCell ref="B22:B23"/>
    <mergeCell ref="G19:G21"/>
    <mergeCell ref="H19:H21"/>
    <mergeCell ref="D7:D8"/>
    <mergeCell ref="E7:E8"/>
    <mergeCell ref="F7:F8"/>
    <mergeCell ref="G7:G8"/>
    <mergeCell ref="H7:H8"/>
    <mergeCell ref="A8:C8"/>
    <mergeCell ref="H14:H15"/>
    <mergeCell ref="A22:A23"/>
    <mergeCell ref="E22:E23"/>
    <mergeCell ref="F22:F23"/>
    <mergeCell ref="G22:G23"/>
    <mergeCell ref="H22:H23"/>
    <mergeCell ref="A19:A21"/>
    <mergeCell ref="B19:B21"/>
    <mergeCell ref="C19:C21"/>
    <mergeCell ref="D22:D23"/>
    <mergeCell ref="C22:C23"/>
  </mergeCells>
  <printOptions horizontalCentered="1"/>
  <pageMargins left="0.5513888888888889" right="0.5118055555555555" top="1.1479166666666667" bottom="0.8270833333333333" header="0.5118055555555555" footer="0.5118055555555555"/>
  <pageSetup horizontalDpi="300" verticalDpi="300" orientation="landscape" paperSize="9" scale="95" r:id="rId1"/>
  <headerFooter alignWithMargins="0">
    <oddHeader>&amp;R&amp;9Załącznik nr 1
do Uchwały Rady Gminy Nr ........
 z dnia ........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Milczarska</dc:creator>
  <cp:keywords/>
  <dc:description/>
  <cp:lastModifiedBy>gmilczarska</cp:lastModifiedBy>
  <cp:lastPrinted>2015-11-10T13:17:46Z</cp:lastPrinted>
  <dcterms:created xsi:type="dcterms:W3CDTF">2009-11-13T08:49:11Z</dcterms:created>
  <dcterms:modified xsi:type="dcterms:W3CDTF">2015-11-10T13:17:48Z</dcterms:modified>
  <cp:category/>
  <cp:version/>
  <cp:contentType/>
  <cp:contentStatus/>
</cp:coreProperties>
</file>