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24" activeTab="0"/>
  </bookViews>
  <sheets>
    <sheet name="dotacje podmiotowe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<sst xmlns="http://schemas.openxmlformats.org/spreadsheetml/2006/main" count="46" uniqueCount="41">
  <si>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i nie należącym do sektora finansów publicznych</t>
  </si>
  <si>
    <t>w złotych</t>
  </si>
  <si>
    <t xml:space="preserve">Lp. </t>
  </si>
  <si>
    <t xml:space="preserve">Dział </t>
  </si>
  <si>
    <t>Rozdział</t>
  </si>
  <si>
    <t>Treść</t>
  </si>
  <si>
    <t xml:space="preserve">Kwota dotacji </t>
  </si>
  <si>
    <t>w tym:</t>
  </si>
  <si>
    <t>Ogółem</t>
  </si>
  <si>
    <t>Podmiotowej</t>
  </si>
  <si>
    <t>Przedmiotowej</t>
  </si>
  <si>
    <t>Celowej</t>
  </si>
  <si>
    <t>Jednostki sektora</t>
  </si>
  <si>
    <t>Nazwa jednostki</t>
  </si>
  <si>
    <t>finansów publicznych</t>
  </si>
  <si>
    <t>Jednostki nie należące do</t>
  </si>
  <si>
    <t>Nazwa zadania</t>
  </si>
  <si>
    <t>Zadania w zakresie kultury fizycznej i sportu</t>
  </si>
  <si>
    <t>Gminna Biblioteka Publiczna w Cielądzu</t>
  </si>
  <si>
    <t xml:space="preserve"> - na rozwój kultury fizycznej i sportu wśród dzieci i młodzieży</t>
  </si>
  <si>
    <t>z terenu gminy Cielądz- nakuka gry w piłkę nożną</t>
  </si>
  <si>
    <t xml:space="preserve">Zadania w zakresie kultury i ochrony dóbr kultury                       - na szerzenie kultury, sztuki, ochrony dóbr kultury i tradycji na  terenie gminy Cielądz                      </t>
  </si>
  <si>
    <t>R a z e m</t>
  </si>
  <si>
    <t>sektora finansów publicznych</t>
  </si>
  <si>
    <t xml:space="preserve">Zadania w zakresie ochrony zdrowia                                                                 - rehabilitacja dzieci niepełosprawnychz terenu gminy </t>
  </si>
  <si>
    <t>Zadania w zakresie wspierania rodzin wielodzietnych - karta 3 plus</t>
  </si>
  <si>
    <t>1</t>
  </si>
  <si>
    <t>2</t>
  </si>
  <si>
    <t>854</t>
  </si>
  <si>
    <t>Powiat Rawski/Poradnia psychologiczno-pedagogiczna/ - dotacja na pomoc finansową</t>
  </si>
  <si>
    <t>85406</t>
  </si>
  <si>
    <t>3</t>
  </si>
  <si>
    <t>921</t>
  </si>
  <si>
    <t>92108</t>
  </si>
  <si>
    <t xml:space="preserve">Gminny Dom Kultury w Cielądzu </t>
  </si>
  <si>
    <t>853</t>
  </si>
  <si>
    <t>85333</t>
  </si>
  <si>
    <t>Powiat Rawski/Powiatowy urząd pracy/ - dotacja na pomoc finansową</t>
  </si>
  <si>
    <t>Dotacje udzielone w 2017 roku z budżetu podmiotom należącym</t>
  </si>
  <si>
    <t>4</t>
  </si>
  <si>
    <t>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</si>
</sst>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33" borderId="0" xfId="0" applyFill="1" applyAlignment="1">
      <alignment vertic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5" fillId="35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wrapText="1"/>
    </xf>
    <xf numFmtId="3" fontId="6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5" fillId="3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view="pageLayout" workbookViewId="0" topLeftCell="A1">
      <selection activeCell="H17" sqref="H17:H19"/>
    </sheetView>
  </sheetViews>
  <sheetFormatPr defaultColWidth="9.00390625" defaultRowHeight="12.75"/>
  <cols>
    <col min="1" max="1" width="4.00390625" style="1" customWidth="1"/>
    <col min="2" max="2" width="7.25390625" style="1" customWidth="1"/>
    <col min="3" max="3" width="15.00390625" style="1" customWidth="1"/>
    <col min="4" max="4" width="58.75390625" style="1" customWidth="1"/>
    <col min="5" max="5" width="15.125" style="1" customWidth="1"/>
    <col min="6" max="6" width="13.625" style="1" customWidth="1"/>
    <col min="7" max="7" width="14.25390625" style="1" customWidth="1"/>
    <col min="8" max="8" width="12.125" style="1" customWidth="1"/>
    <col min="9" max="16384" width="9.00390625" style="1" customWidth="1"/>
  </cols>
  <sheetData>
    <row r="1" spans="1:8" ht="19.5" customHeight="1">
      <c r="A1" s="38" t="s">
        <v>38</v>
      </c>
      <c r="B1" s="38"/>
      <c r="C1" s="38"/>
      <c r="D1" s="38"/>
      <c r="E1" s="38"/>
      <c r="F1" s="38"/>
      <c r="G1" s="38"/>
      <c r="H1" s="38"/>
    </row>
    <row r="2" spans="1:15" ht="19.5" customHeight="1">
      <c r="A2" s="38" t="s">
        <v>0</v>
      </c>
      <c r="B2" s="38"/>
      <c r="C2" s="38"/>
      <c r="D2" s="38"/>
      <c r="E2" s="38"/>
      <c r="F2" s="38"/>
      <c r="G2" s="38"/>
      <c r="H2" s="38"/>
      <c r="J2"/>
      <c r="K2"/>
      <c r="L2"/>
      <c r="M2"/>
      <c r="N2"/>
      <c r="O2"/>
    </row>
    <row r="3" spans="3:15" ht="11.25" customHeight="1">
      <c r="C3"/>
      <c r="D3"/>
      <c r="E3"/>
      <c r="F3"/>
      <c r="G3"/>
      <c r="H3" s="2" t="s">
        <v>1</v>
      </c>
      <c r="K3"/>
      <c r="L3"/>
      <c r="M3"/>
      <c r="N3"/>
      <c r="O3"/>
    </row>
    <row r="4" spans="1:8" ht="19.5" customHeight="1">
      <c r="A4" s="39" t="s">
        <v>2</v>
      </c>
      <c r="B4" s="39" t="s">
        <v>3</v>
      </c>
      <c r="C4" s="39" t="s">
        <v>4</v>
      </c>
      <c r="D4" s="39" t="s">
        <v>5</v>
      </c>
      <c r="E4" s="8" t="s">
        <v>6</v>
      </c>
      <c r="F4" s="39" t="s">
        <v>7</v>
      </c>
      <c r="G4" s="39"/>
      <c r="H4" s="39"/>
    </row>
    <row r="5" spans="1:8" ht="19.5" customHeight="1">
      <c r="A5" s="39"/>
      <c r="B5" s="39"/>
      <c r="C5" s="39"/>
      <c r="D5" s="39"/>
      <c r="E5" s="8" t="s">
        <v>8</v>
      </c>
      <c r="F5" s="8" t="s">
        <v>9</v>
      </c>
      <c r="G5" s="8" t="s">
        <v>10</v>
      </c>
      <c r="H5" s="8" t="s">
        <v>11</v>
      </c>
    </row>
    <row r="6" spans="1:8" ht="7.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2" customHeight="1">
      <c r="A7" s="26" t="s">
        <v>12</v>
      </c>
      <c r="B7" s="26"/>
      <c r="C7" s="26"/>
      <c r="D7" s="44" t="s">
        <v>13</v>
      </c>
      <c r="E7" s="45"/>
      <c r="F7" s="45"/>
      <c r="G7" s="45"/>
      <c r="H7" s="45"/>
    </row>
    <row r="8" spans="1:8" ht="15" customHeight="1">
      <c r="A8" s="26" t="s">
        <v>14</v>
      </c>
      <c r="B8" s="26"/>
      <c r="C8" s="26"/>
      <c r="D8" s="44"/>
      <c r="E8" s="45"/>
      <c r="F8" s="45"/>
      <c r="G8" s="45"/>
      <c r="H8" s="45"/>
    </row>
    <row r="9" spans="1:8" ht="30" customHeight="1">
      <c r="A9" s="4" t="s">
        <v>26</v>
      </c>
      <c r="B9" s="4" t="s">
        <v>35</v>
      </c>
      <c r="C9" s="4" t="s">
        <v>36</v>
      </c>
      <c r="D9" s="24" t="s">
        <v>37</v>
      </c>
      <c r="E9" s="10">
        <v>2000</v>
      </c>
      <c r="F9" s="10"/>
      <c r="G9" s="10"/>
      <c r="H9" s="10">
        <v>2000</v>
      </c>
    </row>
    <row r="10" spans="1:8" ht="28.5" customHeight="1">
      <c r="A10" s="5" t="s">
        <v>27</v>
      </c>
      <c r="B10" s="5" t="s">
        <v>28</v>
      </c>
      <c r="C10" s="5" t="s">
        <v>30</v>
      </c>
      <c r="D10" s="11" t="s">
        <v>29</v>
      </c>
      <c r="E10" s="10">
        <f>F10+G10+H10</f>
        <v>1250</v>
      </c>
      <c r="F10" s="12"/>
      <c r="G10" s="12"/>
      <c r="H10" s="12">
        <v>1250</v>
      </c>
    </row>
    <row r="11" spans="1:8" ht="23.25" customHeight="1">
      <c r="A11" s="5" t="s">
        <v>31</v>
      </c>
      <c r="B11" s="5" t="s">
        <v>32</v>
      </c>
      <c r="C11" s="5" t="s">
        <v>33</v>
      </c>
      <c r="D11" s="11" t="s">
        <v>34</v>
      </c>
      <c r="E11" s="10">
        <f>F11+G11+H11</f>
        <v>60000</v>
      </c>
      <c r="F11" s="10">
        <v>60000</v>
      </c>
      <c r="G11" s="12"/>
      <c r="H11" s="12"/>
    </row>
    <row r="12" spans="1:8" ht="15.75" customHeight="1">
      <c r="A12" s="5" t="s">
        <v>39</v>
      </c>
      <c r="B12" s="6">
        <v>921</v>
      </c>
      <c r="C12" s="6">
        <v>92116</v>
      </c>
      <c r="D12" s="13" t="s">
        <v>18</v>
      </c>
      <c r="E12" s="10">
        <f>F12+G12+H12</f>
        <v>116885</v>
      </c>
      <c r="F12" s="12">
        <v>116885</v>
      </c>
      <c r="G12" s="12"/>
      <c r="H12" s="12"/>
    </row>
    <row r="13" spans="1:8" ht="15.75" customHeight="1">
      <c r="A13" s="5"/>
      <c r="B13" s="9"/>
      <c r="C13" s="9"/>
      <c r="D13" s="14" t="s">
        <v>22</v>
      </c>
      <c r="E13" s="15">
        <f>SUM(E9:E12)</f>
        <v>180135</v>
      </c>
      <c r="F13" s="15">
        <f>SUM(F9:F12)</f>
        <v>176885</v>
      </c>
      <c r="G13" s="15"/>
      <c r="H13" s="15">
        <f>SUM(H9:H12)</f>
        <v>3250</v>
      </c>
    </row>
    <row r="14" spans="1:8" ht="15.75" customHeight="1">
      <c r="A14" s="26" t="s">
        <v>15</v>
      </c>
      <c r="B14" s="26"/>
      <c r="C14" s="26"/>
      <c r="D14" s="36" t="s">
        <v>16</v>
      </c>
      <c r="E14" s="28"/>
      <c r="F14" s="25"/>
      <c r="G14" s="25"/>
      <c r="H14" s="25"/>
    </row>
    <row r="15" spans="1:8" ht="15.75" customHeight="1">
      <c r="A15" s="26" t="s">
        <v>23</v>
      </c>
      <c r="B15" s="26"/>
      <c r="C15" s="27"/>
      <c r="D15" s="37"/>
      <c r="E15" s="28"/>
      <c r="F15" s="25"/>
      <c r="G15" s="25">
        <f>SUM(F15)</f>
        <v>0</v>
      </c>
      <c r="H15" s="25"/>
    </row>
    <row r="16" spans="1:8" ht="49.5" customHeight="1">
      <c r="A16" s="5" t="s">
        <v>26</v>
      </c>
      <c r="B16" s="6">
        <v>921</v>
      </c>
      <c r="C16" s="6">
        <v>92195</v>
      </c>
      <c r="D16" s="11" t="s">
        <v>21</v>
      </c>
      <c r="E16" s="16">
        <f>F16+G16+H16</f>
        <v>26000</v>
      </c>
      <c r="F16" s="12"/>
      <c r="G16" s="17"/>
      <c r="H16" s="12">
        <v>26000</v>
      </c>
    </row>
    <row r="17" spans="1:8" ht="15.75" customHeight="1">
      <c r="A17" s="46" t="s">
        <v>40</v>
      </c>
      <c r="B17" s="40">
        <v>926</v>
      </c>
      <c r="C17" s="52">
        <v>92605</v>
      </c>
      <c r="D17" s="18" t="s">
        <v>17</v>
      </c>
      <c r="E17" s="29">
        <f>F17+G17+H17</f>
        <v>68000</v>
      </c>
      <c r="F17" s="32"/>
      <c r="G17" s="32"/>
      <c r="H17" s="32">
        <v>68000</v>
      </c>
    </row>
    <row r="18" spans="1:8" ht="15.75" customHeight="1">
      <c r="A18" s="50"/>
      <c r="B18" s="51"/>
      <c r="C18" s="53"/>
      <c r="D18" s="19" t="s">
        <v>19</v>
      </c>
      <c r="E18" s="30"/>
      <c r="F18" s="33"/>
      <c r="G18" s="42"/>
      <c r="H18" s="42"/>
    </row>
    <row r="19" spans="1:8" ht="15.75" customHeight="1">
      <c r="A19" s="47"/>
      <c r="B19" s="41"/>
      <c r="C19" s="54"/>
      <c r="D19" s="20" t="s">
        <v>20</v>
      </c>
      <c r="E19" s="31"/>
      <c r="F19" s="34"/>
      <c r="G19" s="43"/>
      <c r="H19" s="43"/>
    </row>
    <row r="20" spans="1:8" ht="15.75" customHeight="1">
      <c r="A20" s="46" t="s">
        <v>31</v>
      </c>
      <c r="B20" s="40">
        <v>851</v>
      </c>
      <c r="C20" s="40">
        <v>85195</v>
      </c>
      <c r="D20" s="55" t="s">
        <v>24</v>
      </c>
      <c r="E20" s="48">
        <f>F20+G20+H20</f>
        <v>12000</v>
      </c>
      <c r="F20" s="32"/>
      <c r="G20" s="32"/>
      <c r="H20" s="48">
        <v>12000</v>
      </c>
    </row>
    <row r="21" spans="1:8" ht="15.75" customHeight="1">
      <c r="A21" s="47"/>
      <c r="B21" s="41"/>
      <c r="C21" s="41"/>
      <c r="D21" s="56"/>
      <c r="E21" s="49"/>
      <c r="F21" s="43"/>
      <c r="G21" s="43"/>
      <c r="H21" s="49"/>
    </row>
    <row r="22" spans="1:8" ht="15.75" customHeight="1">
      <c r="A22" s="7" t="s">
        <v>39</v>
      </c>
      <c r="B22" s="6">
        <v>855</v>
      </c>
      <c r="C22" s="6">
        <v>85595</v>
      </c>
      <c r="D22" s="13" t="s">
        <v>25</v>
      </c>
      <c r="E22" s="16">
        <f>F22+G22+H22</f>
        <v>3000</v>
      </c>
      <c r="F22" s="12"/>
      <c r="G22" s="12"/>
      <c r="H22" s="12">
        <v>3000</v>
      </c>
    </row>
    <row r="23" spans="1:8" ht="15.75" customHeight="1">
      <c r="A23" s="21"/>
      <c r="B23" s="22"/>
      <c r="C23" s="22"/>
      <c r="D23" s="14" t="s">
        <v>22</v>
      </c>
      <c r="E23" s="15">
        <f>SUM(E16:E22)</f>
        <v>109000</v>
      </c>
      <c r="F23" s="15">
        <f>SUM(F16:F22)</f>
        <v>0</v>
      </c>
      <c r="G23" s="15"/>
      <c r="H23" s="15">
        <f>SUM(H16:H22)</f>
        <v>109000</v>
      </c>
    </row>
    <row r="24" spans="1:8" ht="15.75" customHeight="1">
      <c r="A24" s="35" t="s">
        <v>8</v>
      </c>
      <c r="B24" s="35"/>
      <c r="C24" s="35"/>
      <c r="D24" s="35"/>
      <c r="E24" s="23">
        <f>E13+E23</f>
        <v>289135</v>
      </c>
      <c r="F24" s="23">
        <f>F13+F23</f>
        <v>176885</v>
      </c>
      <c r="G24" s="23"/>
      <c r="H24" s="23">
        <f>H13+H23</f>
        <v>112250</v>
      </c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</sheetData>
  <sheetProtection/>
  <mergeCells count="37">
    <mergeCell ref="C20:C21"/>
    <mergeCell ref="H14:H15"/>
    <mergeCell ref="A20:A21"/>
    <mergeCell ref="E20:E21"/>
    <mergeCell ref="F20:F21"/>
    <mergeCell ref="G20:G21"/>
    <mergeCell ref="H20:H21"/>
    <mergeCell ref="A17:A19"/>
    <mergeCell ref="B17:B19"/>
    <mergeCell ref="C17:C19"/>
    <mergeCell ref="D20:D21"/>
    <mergeCell ref="F4:H4"/>
    <mergeCell ref="B20:B21"/>
    <mergeCell ref="G17:G19"/>
    <mergeCell ref="H17:H19"/>
    <mergeCell ref="D7:D8"/>
    <mergeCell ref="E7:E8"/>
    <mergeCell ref="F7:F8"/>
    <mergeCell ref="G7:G8"/>
    <mergeCell ref="H7:H8"/>
    <mergeCell ref="A8:C8"/>
    <mergeCell ref="A7:C7"/>
    <mergeCell ref="A24:D24"/>
    <mergeCell ref="A14:C14"/>
    <mergeCell ref="D14:D15"/>
    <mergeCell ref="A1:H1"/>
    <mergeCell ref="A2:H2"/>
    <mergeCell ref="A4:A5"/>
    <mergeCell ref="B4:B5"/>
    <mergeCell ref="C4:C5"/>
    <mergeCell ref="D4:D5"/>
    <mergeCell ref="G14:G15"/>
    <mergeCell ref="A15:C15"/>
    <mergeCell ref="E14:E15"/>
    <mergeCell ref="F14:F15"/>
    <mergeCell ref="E17:E19"/>
    <mergeCell ref="F17:F19"/>
  </mergeCells>
  <printOptions horizontalCentered="1"/>
  <pageMargins left="0.5513888888888889" right="0.5118055555555555" top="0.9796875" bottom="0.8270833333333333" header="0.5118055555555555" footer="0.5118055555555555"/>
  <pageSetup horizontalDpi="300" verticalDpi="300" orientation="landscape" paperSize="9" scale="95" r:id="rId1"/>
  <headerFooter alignWithMargins="0">
    <oddHeader>&amp;R&amp;9Załącznik nr 1
do Uchwały Rady Gminy Nr ..........
 z dnia ............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Milczarska</dc:creator>
  <cp:keywords/>
  <dc:description/>
  <cp:lastModifiedBy>gmilczarska</cp:lastModifiedBy>
  <cp:lastPrinted>2015-11-10T13:17:46Z</cp:lastPrinted>
  <dcterms:created xsi:type="dcterms:W3CDTF">2009-11-13T08:49:11Z</dcterms:created>
  <dcterms:modified xsi:type="dcterms:W3CDTF">2016-11-14T10:32:02Z</dcterms:modified>
  <cp:category/>
  <cp:version/>
  <cp:contentType/>
  <cp:contentStatus/>
</cp:coreProperties>
</file>